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picard\Downloads\"/>
    </mc:Choice>
  </mc:AlternateContent>
  <xr:revisionPtr revIDLastSave="0" documentId="8_{83F217B6-6CDA-40CF-9F04-4A437A85B9D8}" xr6:coauthVersionLast="47" xr6:coauthVersionMax="47" xr10:uidLastSave="{00000000-0000-0000-0000-000000000000}"/>
  <bookViews>
    <workbookView xWindow="4296" yWindow="2148" windowWidth="23040" windowHeight="12120" xr2:uid="{00000000-000D-0000-FFFF-FFFF00000000}"/>
  </bookViews>
  <sheets>
    <sheet name="P Calculator" sheetId="1" r:id="rId1"/>
  </sheets>
  <definedNames>
    <definedName name="_xlnm._FilterDatabase" localSheetId="0" hidden="1">'P Calculator'!$A$2:$G$13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</calcChain>
</file>

<file path=xl/sharedStrings.xml><?xml version="1.0" encoding="utf-8"?>
<sst xmlns="http://schemas.openxmlformats.org/spreadsheetml/2006/main" count="31" uniqueCount="24">
  <si>
    <t>Additive</t>
  </si>
  <si>
    <t>% Phosphorus</t>
  </si>
  <si>
    <t>% Accompanying Mineral</t>
  </si>
  <si>
    <t>Tricalcium phosphate</t>
  </si>
  <si>
    <t>Calcium hydrogen phosphate</t>
  </si>
  <si>
    <t>Monocalcium phosphate</t>
  </si>
  <si>
    <t>Sodium Acid Pyrophosphate</t>
  </si>
  <si>
    <t>Sodium Phosphate</t>
  </si>
  <si>
    <t>Disodium phosphate</t>
  </si>
  <si>
    <t>Sodium Aluminum Phosphate</t>
  </si>
  <si>
    <t>Ferric Orthophosphate</t>
  </si>
  <si>
    <t>Dipotassium phosphate</t>
  </si>
  <si>
    <t>Tripotassium phosphate</t>
  </si>
  <si>
    <t>Potassium pyrophosphate</t>
  </si>
  <si>
    <t>Enter Label Value</t>
  </si>
  <si>
    <t>Calculated P Content</t>
  </si>
  <si>
    <t>Calcium</t>
  </si>
  <si>
    <t>Potassium</t>
  </si>
  <si>
    <t>Sodium</t>
  </si>
  <si>
    <t>Iron</t>
  </si>
  <si>
    <t>Mineral</t>
  </si>
  <si>
    <r>
      <t>Mineral mg (</t>
    </r>
    <r>
      <rPr>
        <u/>
        <sz val="11"/>
        <color theme="1"/>
        <rFont val="Calibri"/>
        <family val="2"/>
        <scheme val="minor"/>
      </rPr>
      <t>input</t>
    </r>
    <r>
      <rPr>
        <sz val="11"/>
        <color theme="1"/>
        <rFont val="Calibri"/>
        <family val="2"/>
        <scheme val="minor"/>
      </rPr>
      <t>)</t>
    </r>
  </si>
  <si>
    <r>
      <t>Phosphorus mg (</t>
    </r>
    <r>
      <rPr>
        <u/>
        <sz val="11"/>
        <color theme="1"/>
        <rFont val="Calibri"/>
        <family val="2"/>
        <scheme val="minor"/>
      </rPr>
      <t>output</t>
    </r>
    <r>
      <rPr>
        <sz val="11"/>
        <color theme="1"/>
        <rFont val="Calibri"/>
        <family val="2"/>
        <scheme val="minor"/>
      </rPr>
      <t>)</t>
    </r>
  </si>
  <si>
    <t>% of 800mg 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</si>
</sst>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2" borderId="2" xfId="0" applyFill="1" applyBorder="1"/>
    <xf numFmtId="0" fontId="0" fillId="0" borderId="1" xfId="0" applyBorder="1"/>
    <xf numFmtId="16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198120</xdr:colOff>
      <xdr:row>1</xdr:row>
      <xdr:rowOff>121920</xdr:rowOff>
    </xdr:from>
    <xdr:to>
      <xdr:col>12</xdr:col>
      <xdr:colOff>373380</xdr:colOff>
      <xdr:row>10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758DE8-13E7-CE99-2735-1AC04F6FDED0}"/>
            </a:ext>
          </a:extLst>
        </xdr:cNvPr>
        <xdr:cNvSpPr txBox="1"/>
      </xdr:nvSpPr>
      <xdr:spPr>
        <a:xfrm>
          <a:off x="9037320" y="304800"/>
          <a:ext cx="3223260" cy="1645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kern="1200"/>
            <a:t>Disclaimers:</a:t>
          </a:r>
          <a:r>
            <a:rPr lang="en-CA" sz="1100" kern="1200" baseline="0"/>
            <a:t> </a:t>
          </a:r>
        </a:p>
        <a:p>
          <a:r>
            <a:rPr lang="en-CA" sz="1100" kern="1200" baseline="0"/>
            <a:t>1) This estimates the amount of phosphorus additives based on information from the nutrition facts table, which may be inaccurate.  Consider this number an estimate.</a:t>
          </a:r>
        </a:p>
        <a:p>
          <a:r>
            <a:rPr lang="en-CA" sz="1100" kern="1200"/>
            <a:t>2) This</a:t>
          </a:r>
          <a:r>
            <a:rPr lang="en-CA" sz="1100" kern="1200" baseline="0"/>
            <a:t> estimate is based on the posted serving size, depending on how much your patient is eating and what their nutritional goals are may impact what advice you give</a:t>
          </a:r>
          <a:endParaRPr lang="en-CA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F20" sqref="F20"/>
    </sheetView>
  </sheetViews>
  <sheetFormatPr defaultRowHeight="14.4" x14ac:dyDescent="0.3"/>
  <cols>
    <col min="1" max="1" width="24.88671875" bestFit="1" customWidth="1"/>
    <col min="2" max="2" width="12.33203125" bestFit="1" customWidth="1"/>
    <col min="3" max="3" width="21.6640625" bestFit="1" customWidth="1"/>
    <col min="5" max="5" width="15.88671875" bestFit="1" customWidth="1"/>
    <col min="6" max="6" width="20.5546875" bestFit="1" customWidth="1"/>
    <col min="7" max="7" width="24.6640625" customWidth="1"/>
  </cols>
  <sheetData>
    <row r="1" spans="1:7" x14ac:dyDescent="0.3">
      <c r="E1" s="4" t="s">
        <v>14</v>
      </c>
      <c r="F1" s="2" t="s">
        <v>15</v>
      </c>
      <c r="G1" s="2" t="s">
        <v>23</v>
      </c>
    </row>
    <row r="2" spans="1:7" x14ac:dyDescent="0.3">
      <c r="A2" s="1" t="s">
        <v>0</v>
      </c>
      <c r="B2" s="1" t="s">
        <v>1</v>
      </c>
      <c r="C2" s="1" t="s">
        <v>2</v>
      </c>
      <c r="D2" s="3" t="s">
        <v>20</v>
      </c>
      <c r="E2" s="4" t="s">
        <v>21</v>
      </c>
      <c r="F2" s="2" t="s">
        <v>22</v>
      </c>
      <c r="G2" s="2"/>
    </row>
    <row r="3" spans="1:7" x14ac:dyDescent="0.3">
      <c r="A3" s="1" t="s">
        <v>3</v>
      </c>
      <c r="B3" s="1">
        <v>0.2</v>
      </c>
      <c r="C3" s="1">
        <v>0.38800000000000001</v>
      </c>
      <c r="D3" s="3" t="s">
        <v>16</v>
      </c>
      <c r="E3" s="4"/>
      <c r="F3" s="2">
        <f>E3/C3*B3</f>
        <v>0</v>
      </c>
      <c r="G3" s="5">
        <f>F3/800</f>
        <v>0</v>
      </c>
    </row>
    <row r="4" spans="1:7" x14ac:dyDescent="0.3">
      <c r="A4" s="1" t="s">
        <v>4</v>
      </c>
      <c r="B4" s="1">
        <v>0.22800000000000001</v>
      </c>
      <c r="C4" s="1">
        <v>0.29499999999999998</v>
      </c>
      <c r="D4" s="3" t="s">
        <v>16</v>
      </c>
      <c r="E4" s="4"/>
      <c r="F4" s="2">
        <f>E4/C4*B4</f>
        <v>0</v>
      </c>
      <c r="G4" s="5">
        <f t="shared" ref="G4:G13" si="0">F4/800</f>
        <v>0</v>
      </c>
    </row>
    <row r="5" spans="1:7" x14ac:dyDescent="0.3">
      <c r="A5" s="1" t="s">
        <v>5</v>
      </c>
      <c r="B5" s="1">
        <v>0.26500000000000001</v>
      </c>
      <c r="C5" s="1">
        <v>0.17</v>
      </c>
      <c r="D5" s="3" t="s">
        <v>16</v>
      </c>
      <c r="E5" s="4"/>
      <c r="F5" s="2">
        <f>E5/C5*B5</f>
        <v>0</v>
      </c>
      <c r="G5" s="5">
        <f t="shared" si="0"/>
        <v>0</v>
      </c>
    </row>
    <row r="6" spans="1:7" x14ac:dyDescent="0.3">
      <c r="A6" s="1" t="s">
        <v>6</v>
      </c>
      <c r="B6" s="1">
        <v>0.23300000000000001</v>
      </c>
      <c r="C6" s="1">
        <v>0.34599999999999997</v>
      </c>
      <c r="D6" s="3" t="s">
        <v>18</v>
      </c>
      <c r="E6" s="4"/>
      <c r="F6" s="2">
        <f>E6/C6*B6</f>
        <v>0</v>
      </c>
      <c r="G6" s="5">
        <f t="shared" si="0"/>
        <v>0</v>
      </c>
    </row>
    <row r="7" spans="1:7" x14ac:dyDescent="0.3">
      <c r="A7" s="1" t="s">
        <v>7</v>
      </c>
      <c r="B7" s="1">
        <v>0.155</v>
      </c>
      <c r="C7" s="1">
        <v>0.115</v>
      </c>
      <c r="D7" s="3" t="s">
        <v>18</v>
      </c>
      <c r="E7" s="4"/>
      <c r="F7" s="2">
        <f>E7/C7*B7</f>
        <v>0</v>
      </c>
      <c r="G7" s="5">
        <f t="shared" si="0"/>
        <v>0</v>
      </c>
    </row>
    <row r="8" spans="1:7" x14ac:dyDescent="0.3">
      <c r="A8" s="1" t="s">
        <v>8</v>
      </c>
      <c r="B8" s="1">
        <v>0.218</v>
      </c>
      <c r="C8" s="1">
        <v>0.32400000000000001</v>
      </c>
      <c r="D8" s="3" t="s">
        <v>18</v>
      </c>
      <c r="E8" s="4"/>
      <c r="F8" s="2">
        <f>E8/C8*B8</f>
        <v>0</v>
      </c>
      <c r="G8" s="5">
        <f t="shared" si="0"/>
        <v>0</v>
      </c>
    </row>
    <row r="9" spans="1:7" x14ac:dyDescent="0.3">
      <c r="A9" s="1" t="s">
        <v>9</v>
      </c>
      <c r="B9" s="1">
        <v>0.214</v>
      </c>
      <c r="C9" s="1">
        <v>0.159</v>
      </c>
      <c r="D9" s="3" t="s">
        <v>18</v>
      </c>
      <c r="E9" s="4"/>
      <c r="F9" s="2">
        <f>E9/C9*B9</f>
        <v>0</v>
      </c>
      <c r="G9" s="5">
        <f t="shared" si="0"/>
        <v>0</v>
      </c>
    </row>
    <row r="10" spans="1:7" x14ac:dyDescent="0.3">
      <c r="A10" s="1" t="s">
        <v>10</v>
      </c>
      <c r="B10" s="1">
        <v>0.20499999999999999</v>
      </c>
      <c r="C10" s="1">
        <v>0.37</v>
      </c>
      <c r="D10" s="3" t="s">
        <v>19</v>
      </c>
      <c r="E10" s="4"/>
      <c r="F10" s="2">
        <f>E10/C10*B10</f>
        <v>0</v>
      </c>
      <c r="G10" s="5">
        <f t="shared" si="0"/>
        <v>0</v>
      </c>
    </row>
    <row r="11" spans="1:7" x14ac:dyDescent="0.3">
      <c r="A11" s="1" t="s">
        <v>11</v>
      </c>
      <c r="B11" s="1">
        <v>0.17799999999999999</v>
      </c>
      <c r="C11" s="1">
        <v>0.44900000000000001</v>
      </c>
      <c r="D11" s="3" t="s">
        <v>17</v>
      </c>
      <c r="E11" s="4"/>
      <c r="F11" s="2">
        <f>E11/C11*B11</f>
        <v>0</v>
      </c>
      <c r="G11" s="5">
        <f t="shared" si="0"/>
        <v>0</v>
      </c>
    </row>
    <row r="12" spans="1:7" x14ac:dyDescent="0.3">
      <c r="A12" s="1" t="s">
        <v>12</v>
      </c>
      <c r="B12" s="1">
        <v>0.14599999999999999</v>
      </c>
      <c r="C12" s="1">
        <v>0.55300000000000005</v>
      </c>
      <c r="D12" s="3" t="s">
        <v>17</v>
      </c>
      <c r="E12" s="4"/>
      <c r="F12" s="2">
        <f>E12/C12*B12</f>
        <v>0</v>
      </c>
      <c r="G12" s="5">
        <f t="shared" si="0"/>
        <v>0</v>
      </c>
    </row>
    <row r="13" spans="1:7" x14ac:dyDescent="0.3">
      <c r="A13" s="1" t="s">
        <v>13</v>
      </c>
      <c r="B13" s="1">
        <v>0.187</v>
      </c>
      <c r="C13" s="1">
        <v>0.47299999999999998</v>
      </c>
      <c r="D13" s="3" t="s">
        <v>17</v>
      </c>
      <c r="E13" s="4"/>
      <c r="F13" s="2">
        <f>E13/C13*B13</f>
        <v>0</v>
      </c>
      <c r="G13" s="5">
        <f t="shared" si="0"/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Picard, Kelly [ISLH]</cp:lastModifiedBy>
  <dcterms:created xsi:type="dcterms:W3CDTF">2025-11-25T21:18:44Z</dcterms:created>
  <dcterms:modified xsi:type="dcterms:W3CDTF">2025-11-25T23:11:48Z</dcterms:modified>
</cp:coreProperties>
</file>